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worksheets/_rels/sheet1.xml.rels" ContentType="application/vnd.openxmlformats-package.relationships+xml"/>
  <Override PartName="/xl/worksheets/sheet1.xml" ContentType="application/vnd.openxmlformats-officedocument.spreadsheetml.worksheet+xml"/>
  <Override PartName="/xl/sharedStrings.xml" ContentType="application/vnd.openxmlformats-officedocument.spreadsheetml.sharedStrings+xml"/>
  <Override PartName="/xl/drawings/_rels/drawing1.xml.rels" ContentType="application/vnd.openxmlformats-package.relationships+xml"/>
  <Override PartName="/xl/drawings/drawing1.xml" ContentType="application/vnd.openxmlformats-officedocument.drawing+xml"/>
  <Override PartName="/xl/_rels/workbook.xml.rels" ContentType="application/vnd.openxmlformats-package.relationships+xml"/>
  <Override PartName="/xl/media/image1.jpeg" ContentType="image/jpeg"/>
  <Override PartName="/_rels/.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DPGF" sheetId="1" state="visible" r:id="rId3"/>
  </sheets>
  <definedNames>
    <definedName function="false" hidden="false" localSheetId="0" name="_xlnm.Print_Area" vbProcedure="false">DPGF!$A$1:$H$56</definedName>
    <definedName function="false" hidden="false" localSheetId="0" name="_xlnm.Print_Titles" vbProcedure="false">DPGF!$11:$11</definedName>
    <definedName function="false" hidden="false" name="Montant_0" vbProcedure="false">#REF!</definedName>
    <definedName function="false" hidden="false" name="Montant_1" vbProcedure="false">#REF!</definedName>
    <definedName function="false" hidden="false" name="Montant_2" vbProcedure="false">#REF!</definedName>
    <definedName function="false" hidden="false" name="Montant_3" vbProcedure="false">#REF!</definedName>
    <definedName function="false" hidden="false" name="Montant_4" vbProcedure="false">#REF!</definedName>
    <definedName function="false" hidden="false" name="Montant_5" vbProcedure="false">#REF!</definedName>
    <definedName function="false" hidden="false" name="Montant_6" vbProcedure="false">#REF!</definedName>
    <definedName function="false" hidden="false" name="Montant_7" vbProcedure="false">#REF!</definedName>
    <definedName function="false" hidden="false" name="Montant_8" vbProcedure="false">#REF!</definedName>
    <definedName function="false" hidden="false" name="Montant_9" vbProcedure="false">#REF!</definedName>
    <definedName function="false" hidden="false" name="Montant_Ch0" vbProcedure="false">#REF!</definedName>
    <definedName function="false" hidden="false" name="Montant_Ch1" vbProcedure="false">#REF!</definedName>
    <definedName function="false" hidden="false" name="Montant_Ch2" vbProcedure="false">#REF!</definedName>
    <definedName function="false" hidden="false" name="Montant_Ch3" vbProcedure="false">#REF!</definedName>
    <definedName function="false" hidden="false" name="Montant_Ch4" vbProcedure="false">#REF!</definedName>
    <definedName function="false" hidden="false" name="Montant_CH5" vbProcedure="false">#REF!</definedName>
    <definedName function="false" hidden="false" name="Montant_Ch6" vbProcedure="false">#REF!</definedName>
    <definedName function="false" hidden="false" name="Montant_Ch7" vbProcedure="false">#REF!</definedName>
    <definedName function="false" hidden="false" name="Montant_Ch8" vbProcedure="false">#REF!</definedName>
    <definedName function="false" hidden="false" name="Montant_Ch9" vbProcedure="false">#REF!</definedName>
    <definedName function="false" hidden="false" name="Mont_Rabais" vbProcedure="false">#REF!</definedName>
    <definedName function="false" hidden="false" name="Mont_TGPS" vbProcedure="false">#REF!</definedName>
    <definedName function="false" hidden="false" name="PU" vbProcedure="false">#REF!</definedName>
    <definedName function="false" hidden="false" name="Q" vbProcedure="false">#REF!</definedName>
    <definedName function="false" hidden="false" name="Rabais" vbProcedure="false">#REF!</definedName>
    <definedName function="false" hidden="false" name="Récap" vbProcedure="false">#REF!</definedName>
    <definedName function="false" hidden="false" name="TGPS" vbProcedure="false">#REF!</definedName>
    <definedName function="false" hidden="false" name="Total_général" vbProcedure="false">#REF!</definedName>
    <definedName function="false" hidden="false" name="Tot_ap_rabais" vbProcedure="false">#REF!</definedName>
    <definedName function="false" hidden="false" name="Tot_av_Rabais" vbProcedure="false">#REF!</definedName>
    <definedName function="false" hidden="false" localSheetId="0" name="Montant_0" vbProcedure="false">#REF!</definedName>
    <definedName function="false" hidden="false" localSheetId="0" name="Montant_1" vbProcedure="false">#REF!</definedName>
    <definedName function="false" hidden="false" localSheetId="0" name="Montant_2" vbProcedure="false">#REF!</definedName>
    <definedName function="false" hidden="false" localSheetId="0" name="Montant_3" vbProcedure="false">#REF!</definedName>
    <definedName function="false" hidden="false" localSheetId="0" name="Montant_4" vbProcedure="false">#REF!</definedName>
    <definedName function="false" hidden="false" localSheetId="0" name="Montant_5" vbProcedure="false">#REF!</definedName>
    <definedName function="false" hidden="false" localSheetId="0" name="Montant_6" vbProcedure="false">#REF!</definedName>
    <definedName function="false" hidden="false" localSheetId="0" name="Montant_7" vbProcedure="false">#REF!</definedName>
    <definedName function="false" hidden="false" localSheetId="0" name="Montant_8" vbProcedure="false">#REF!</definedName>
    <definedName function="false" hidden="false" localSheetId="0" name="Montant_9" vbProcedure="false">#REF!</definedName>
    <definedName function="false" hidden="false" localSheetId="0" name="Montant_Ch0" vbProcedure="false">#REF!</definedName>
    <definedName function="false" hidden="false" localSheetId="0" name="Montant_Ch1" vbProcedure="false">#REF!</definedName>
    <definedName function="false" hidden="false" localSheetId="0" name="Montant_Ch2" vbProcedure="false">#REF!</definedName>
    <definedName function="false" hidden="false" localSheetId="0" name="Montant_Ch3" vbProcedure="false">#REF!</definedName>
    <definedName function="false" hidden="false" localSheetId="0" name="Montant_Ch4" vbProcedure="false">#REF!</definedName>
    <definedName function="false" hidden="false" localSheetId="0" name="Montant_CH5" vbProcedure="false">#REF!</definedName>
    <definedName function="false" hidden="false" localSheetId="0" name="Montant_Ch6" vbProcedure="false">#REF!</definedName>
    <definedName function="false" hidden="false" localSheetId="0" name="Montant_Ch7" vbProcedure="false">#REF!</definedName>
    <definedName function="false" hidden="false" localSheetId="0" name="Montant_Ch8" vbProcedure="false">#REF!</definedName>
    <definedName function="false" hidden="false" localSheetId="0" name="Montant_Ch9" vbProcedure="false">#REF!</definedName>
    <definedName function="false" hidden="false" localSheetId="0" name="Mont_Rabais" vbProcedure="false">#REF!</definedName>
    <definedName function="false" hidden="false" localSheetId="0" name="Mont_TGPS" vbProcedure="false">#REF!</definedName>
    <definedName function="false" hidden="false" localSheetId="0" name="PU" vbProcedure="false">#REF!</definedName>
    <definedName function="false" hidden="false" localSheetId="0" name="Q" vbProcedure="false">#REF!</definedName>
    <definedName function="false" hidden="false" localSheetId="0" name="Rabais" vbProcedure="false">#REF!</definedName>
    <definedName function="false" hidden="false" localSheetId="0" name="Récap" vbProcedure="false">#REF!</definedName>
    <definedName function="false" hidden="false" localSheetId="0" name="TGPS" vbProcedure="false">#REF!</definedName>
    <definedName function="false" hidden="false" localSheetId="0" name="Total_général" vbProcedure="false">#REF!</definedName>
    <definedName function="false" hidden="false" localSheetId="0" name="Tot_ap_rabais" vbProcedure="false">#REF!</definedName>
    <definedName function="false" hidden="false" localSheetId="0" name="Tot_av_Rabais" vbProcedure="false">#REF!</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<sst xmlns="http://schemas.openxmlformats.org/spreadsheetml/2006/main" count="78" uniqueCount="57">
  <si>
    <t xml:space="preserve">SÉCURISATION DE LA GENDARMERIE D’OUVÉA</t>
  </si>
  <si>
    <r>
      <rPr>
        <b val="true"/>
        <u val="single"/>
        <sz val="11"/>
        <rFont val="Calibri"/>
        <family val="2"/>
        <charset val="1"/>
      </rPr>
      <t xml:space="preserve">NOTA IMPORTANT </t>
    </r>
    <r>
      <rPr>
        <b val="true"/>
        <sz val="11"/>
        <rFont val="Calibri"/>
        <family val="2"/>
        <charset val="1"/>
      </rPr>
      <t xml:space="preserve">:</t>
    </r>
    <r>
      <rPr>
        <sz val="11"/>
        <rFont val="Calibri"/>
        <family val="2"/>
        <charset val="1"/>
      </rPr>
      <t xml:space="preserve"> Les quantités sont données par la maîtrise d’œuvre à titre indicatif. L'entreprise à la charge de faire sa propre estimation des quantités de travaux pour convenir au cahier des charges et au parfait achèvement des travaux.
L'ouvrage est considéré comme un ensemble incluant les compléments de  dimensionnements imposés par la méthodologie de l'entreprise. 
Les documents retournés par eux sont considérés comme les leurs et donc sous leur entière responsabilité. 
</t>
    </r>
  </si>
  <si>
    <t xml:space="preserve">N°</t>
  </si>
  <si>
    <t xml:space="preserve">Nature d'ouvrage</t>
  </si>
  <si>
    <t xml:space="preserve">U</t>
  </si>
  <si>
    <t xml:space="preserve">P.U.</t>
  </si>
  <si>
    <t xml:space="preserve">Qtés MOE</t>
  </si>
  <si>
    <t xml:space="preserve">Qtés ent.</t>
  </si>
  <si>
    <t xml:space="preserve">Montant</t>
  </si>
  <si>
    <t xml:space="preserve">0 - ETUDES</t>
  </si>
  <si>
    <t xml:space="preserve">Reconnaissances et études géotechniques : Mission G3</t>
  </si>
  <si>
    <t xml:space="preserve">Ens</t>
  </si>
  <si>
    <t xml:space="preserve">Etudes d'exécution</t>
  </si>
  <si>
    <t xml:space="preserve">Essais et contrôles </t>
  </si>
  <si>
    <t xml:space="preserve">TOTAL CHAPITRE 0</t>
  </si>
  <si>
    <t xml:space="preserve">1 - INSTALLATION DE CHANTIER</t>
  </si>
  <si>
    <t xml:space="preserve">Installation générale du chantier</t>
  </si>
  <si>
    <t xml:space="preserve">Cloture de chantier</t>
  </si>
  <si>
    <t xml:space="preserve">Implantation et piquetage</t>
  </si>
  <si>
    <t xml:space="preserve">TOTAL CHAPITRE 1</t>
  </si>
  <si>
    <t xml:space="preserve">2 - DEMOLITION</t>
  </si>
  <si>
    <t xml:space="preserve">Demolition des clotures</t>
  </si>
  <si>
    <t xml:space="preserve">ml</t>
  </si>
  <si>
    <t xml:space="preserve">Demolition des murs</t>
  </si>
  <si>
    <t xml:space="preserve">TOTAL CHAPITRE 2</t>
  </si>
  <si>
    <t xml:space="preserve">3 - TERRASSEMENTS</t>
  </si>
  <si>
    <t xml:space="preserve">Décapage et dessouchage</t>
  </si>
  <si>
    <t xml:space="preserve">Déblais - Fouilles pour fondation et passage des fourreaux</t>
  </si>
  <si>
    <t xml:space="preserve">m3</t>
  </si>
  <si>
    <t xml:space="preserve">Remblais</t>
  </si>
  <si>
    <t xml:space="preserve">Evacuation des terres</t>
  </si>
  <si>
    <t xml:space="preserve">Traitement anti-termites</t>
  </si>
  <si>
    <t xml:space="preserve">m2</t>
  </si>
  <si>
    <t xml:space="preserve">TOTAL CHAPITRE 3</t>
  </si>
  <si>
    <t xml:space="preserve">4 - OVRAGES DE FONDATION</t>
  </si>
  <si>
    <t xml:space="preserve">Béton de propreté</t>
  </si>
  <si>
    <t xml:space="preserve">Gros Béton</t>
  </si>
  <si>
    <t xml:space="preserve">Semelles</t>
  </si>
  <si>
    <t xml:space="preserve">TOTAL CHAPITRE 4</t>
  </si>
  <si>
    <t xml:space="preserve">5 - CANALISATIONS - RESEAUX</t>
  </si>
  <si>
    <t xml:space="preserve">Canalisations</t>
  </si>
  <si>
    <t xml:space="preserve">Fourreaux</t>
  </si>
  <si>
    <t xml:space="preserve">TOTAL CHAPITRE 5</t>
  </si>
  <si>
    <t xml:space="preserve">6 - SUPERSTRUCTURE</t>
  </si>
  <si>
    <t xml:space="preserve">Voiles en béton préfabriqués ht=0,35m (sous la cloture)</t>
  </si>
  <si>
    <t xml:space="preserve">Voiles en béton préfabriqués ht=2m</t>
  </si>
  <si>
    <t xml:space="preserve">TOTAL CHAPITRE 6</t>
  </si>
  <si>
    <t xml:space="preserve">7 - OUVRAGES DIVERS</t>
  </si>
  <si>
    <t xml:space="preserve">Renforcement du portail</t>
  </si>
  <si>
    <t xml:space="preserve">Fixation du portillon réempoyé </t>
  </si>
  <si>
    <t xml:space="preserve">Clôture métallique compris système ocultant </t>
  </si>
  <si>
    <t xml:space="preserve">Concertina compris fixations</t>
  </si>
  <si>
    <t xml:space="preserve">Murs de protection cuisine et réserve de carburant</t>
  </si>
  <si>
    <t xml:space="preserve">TOTAL CHAPITRE 7</t>
  </si>
  <si>
    <t xml:space="preserve">MONTANT TOTAL HT</t>
  </si>
  <si>
    <t xml:space="preserve">TGC 6,00%</t>
  </si>
  <si>
    <t xml:space="preserve">MONTANT TOTAL TTC</t>
  </si>
</sst>
</file>

<file path=xl/styles.xml><?xml version="1.0" encoding="utf-8"?>
<styleSheet xmlns="http://schemas.openxmlformats.org/spreadsheetml/2006/main">
  <numFmts count="8">
    <numFmt numFmtId="164" formatCode="General"/>
    <numFmt numFmtId="165" formatCode="_-* #,##0.00\ _€_-;\-* #,##0.00\ _€_-;_-* \-??\ _€_-;_-@_-"/>
    <numFmt numFmtId="166" formatCode="_-* #,##0\ _€_-;\-* #,##0\ _€_-;_-* \-??\ _€_-;_-@_-"/>
    <numFmt numFmtId="167" formatCode="#,##0"/>
    <numFmt numFmtId="168" formatCode="#,##0.0"/>
    <numFmt numFmtId="169" formatCode="#,##0\ _€;[RED]\-#,##0\ _€"/>
    <numFmt numFmtId="170" formatCode="#,##0.00\ _€;[RED]\-#,##0.00\ _€"/>
    <numFmt numFmtId="171" formatCode="0.0"/>
  </numFmts>
  <fonts count="19">
    <font>
      <sz val="10"/>
      <name val="Arial"/>
      <family val="0"/>
      <charset val="1"/>
    </font>
    <font>
      <sz val="10"/>
      <name val="Arial"/>
      <family val="0"/>
    </font>
    <font>
      <sz val="10"/>
      <name val="Arial"/>
      <family val="0"/>
    </font>
    <font>
      <sz val="10"/>
      <name val="Arial"/>
      <family val="0"/>
    </font>
    <font>
      <sz val="10"/>
      <name val="Arial"/>
      <family val="2"/>
      <charset val="1"/>
    </font>
    <font>
      <b val="true"/>
      <sz val="24"/>
      <color theme="3" tint="-0.25"/>
      <name val="Calibri"/>
      <family val="2"/>
      <charset val="1"/>
    </font>
    <font>
      <b val="true"/>
      <sz val="10"/>
      <name val="Arial"/>
      <family val="2"/>
      <charset val="1"/>
    </font>
    <font>
      <b val="true"/>
      <u val="single"/>
      <sz val="11"/>
      <name val="Calibri"/>
      <family val="2"/>
      <charset val="1"/>
    </font>
    <font>
      <b val="true"/>
      <sz val="11"/>
      <name val="Calibri"/>
      <family val="2"/>
      <charset val="1"/>
    </font>
    <font>
      <sz val="11"/>
      <name val="Calibri"/>
      <family val="2"/>
      <charset val="1"/>
    </font>
    <font>
      <sz val="10"/>
      <color rgb="FF000000"/>
      <name val="Arial"/>
      <family val="2"/>
      <charset val="1"/>
    </font>
    <font>
      <sz val="9"/>
      <name val="Arial"/>
      <family val="2"/>
      <charset val="1"/>
    </font>
    <font>
      <sz val="9"/>
      <color rgb="FF000000"/>
      <name val="Arial"/>
      <family val="2"/>
      <charset val="1"/>
    </font>
    <font>
      <b val="true"/>
      <i val="true"/>
      <sz val="12"/>
      <color rgb="FF000000"/>
      <name val="Arial"/>
      <family val="2"/>
      <charset val="1"/>
    </font>
    <font>
      <b val="true"/>
      <sz val="11"/>
      <color theme="3" tint="-0.25"/>
      <name val="Calibri"/>
      <family val="2"/>
      <charset val="1"/>
    </font>
    <font>
      <b val="true"/>
      <sz val="10"/>
      <color rgb="FF000000"/>
      <name val="Arial"/>
      <family val="2"/>
      <charset val="1"/>
    </font>
    <font>
      <b val="true"/>
      <i val="true"/>
      <sz val="12"/>
      <name val="Arial"/>
      <family val="2"/>
      <charset val="1"/>
    </font>
    <font>
      <b val="true"/>
      <sz val="11"/>
      <color theme="1"/>
      <name val="Calibri"/>
      <family val="2"/>
      <charset val="1"/>
    </font>
    <font>
      <i val="true"/>
      <sz val="12"/>
      <name val="Arial"/>
      <family val="2"/>
      <charset val="1"/>
    </font>
  </fonts>
  <fills count="4">
    <fill>
      <patternFill patternType="none"/>
    </fill>
    <fill>
      <patternFill patternType="gray125"/>
    </fill>
    <fill>
      <patternFill patternType="solid">
        <fgColor rgb="FFFFFFFF"/>
        <bgColor rgb="FFFFFFCC"/>
      </patternFill>
    </fill>
    <fill>
      <patternFill patternType="solid">
        <fgColor theme="0" tint="-0.15"/>
        <bgColor rgb="FFC0C0C0"/>
      </patternFill>
    </fill>
  </fills>
  <borders count="11">
    <border diagonalUp="false" diagonalDown="false">
      <left/>
      <right/>
      <top/>
      <bottom/>
      <diagonal/>
    </border>
    <border diagonalUp="false" diagonalDown="false">
      <left/>
      <right/>
      <top style="thin">
        <color theme="4"/>
      </top>
      <bottom style="double">
        <color theme="4"/>
      </bottom>
      <diagonal/>
    </border>
    <border diagonalUp="false" diagonalDown="false">
      <left style="medium"/>
      <right style="medium"/>
      <top style="medium"/>
      <bottom style="medium"/>
      <diagonal/>
    </border>
    <border diagonalUp="false" diagonalDown="false">
      <left style="thin"/>
      <right style="thin"/>
      <top/>
      <bottom/>
      <diagonal/>
    </border>
    <border diagonalUp="false" diagonalDown="false">
      <left/>
      <right style="thin"/>
      <top/>
      <bottom/>
      <diagonal/>
    </border>
    <border diagonalUp="false" diagonalDown="false">
      <left style="thin"/>
      <right style="thin"/>
      <top style="thin"/>
      <bottom/>
      <diagonal/>
    </border>
    <border diagonalUp="false" diagonalDown="false">
      <left style="thin"/>
      <right style="thin"/>
      <top/>
      <bottom style="thin"/>
      <diagonal/>
    </border>
    <border diagonalUp="false" diagonalDown="false">
      <left/>
      <right style="thin"/>
      <top/>
      <bottom style="thin"/>
      <diagonal/>
    </border>
    <border diagonalUp="false" diagonalDown="false">
      <left style="thin"/>
      <right/>
      <top/>
      <bottom style="thin"/>
      <diagonal/>
    </border>
    <border diagonalUp="false" diagonalDown="false">
      <left style="thin"/>
      <right/>
      <top style="thin"/>
      <bottom/>
      <diagonal/>
    </border>
    <border diagonalUp="false" diagonalDown="false">
      <left style="thin"/>
      <right/>
      <top style="thin"/>
      <bottom style="thin"/>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165" fontId="0" fillId="0" borderId="0" applyFont="true" applyBorder="false" applyAlignment="true" applyProtection="false">
      <alignment horizontal="general" vertical="bottom" textRotation="0" wrapText="false" indent="0" shrinkToFit="false"/>
    </xf>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17" fillId="0" borderId="1" applyFont="true" applyBorder="true" applyAlignment="true" applyProtection="false">
      <alignment horizontal="general" vertical="bottom" textRotation="0" wrapText="false" indent="0" shrinkToFit="false"/>
    </xf>
  </cellStyleXfs>
  <cellXfs count="41">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2" borderId="0" xfId="0" applyFont="true" applyBorder="false" applyAlignment="true" applyProtection="false">
      <alignment horizontal="center" vertical="bottom" textRotation="0" wrapText="false" indent="0" shrinkToFit="false"/>
      <protection locked="true" hidden="false"/>
    </xf>
    <xf numFmtId="164" fontId="4" fillId="2" borderId="0" xfId="0" applyFont="true" applyBorder="false" applyAlignment="false" applyProtection="false">
      <alignment horizontal="general" vertical="bottom" textRotation="0" wrapText="false" indent="0" shrinkToFit="false"/>
      <protection locked="true" hidden="false"/>
    </xf>
    <xf numFmtId="166" fontId="4" fillId="2" borderId="0" xfId="15" applyFont="true" applyBorder="true" applyAlignment="true" applyProtection="true">
      <alignment horizontal="general" vertical="bottom" textRotation="0" wrapText="false" indent="0" shrinkToFit="false"/>
      <protection locked="true" hidden="false"/>
    </xf>
    <xf numFmtId="164" fontId="5" fillId="2" borderId="2" xfId="0" applyFont="true" applyBorder="true" applyAlignment="true" applyProtection="false">
      <alignment horizontal="center" vertical="center" textRotation="0" wrapText="true" indent="0" shrinkToFit="false"/>
      <protection locked="true" hidden="false"/>
    </xf>
    <xf numFmtId="164" fontId="4" fillId="2" borderId="0" xfId="0" applyFont="true" applyBorder="false" applyAlignment="true" applyProtection="false">
      <alignment horizontal="general" vertical="top" textRotation="0" wrapText="false" indent="0" shrinkToFit="false"/>
      <protection locked="true" hidden="false"/>
    </xf>
    <xf numFmtId="164" fontId="6" fillId="2" borderId="0" xfId="0" applyFont="true" applyBorder="false" applyAlignment="true" applyProtection="false">
      <alignment horizontal="center" vertical="bottom" textRotation="0" wrapText="false" indent="0" shrinkToFit="false"/>
      <protection locked="true" hidden="false"/>
    </xf>
    <xf numFmtId="164" fontId="4" fillId="2" borderId="0" xfId="0" applyFont="true" applyBorder="false" applyAlignment="true" applyProtection="false">
      <alignment horizontal="left" vertical="bottom" textRotation="0" wrapText="false" indent="0" shrinkToFit="false"/>
      <protection locked="true" hidden="false"/>
    </xf>
    <xf numFmtId="167" fontId="4" fillId="2" borderId="0" xfId="0" applyFont="true" applyBorder="false" applyAlignment="true" applyProtection="false">
      <alignment horizontal="center" vertical="bottom" textRotation="0" wrapText="true" indent="0" shrinkToFit="false"/>
      <protection locked="true" hidden="false"/>
    </xf>
    <xf numFmtId="166" fontId="4" fillId="2" borderId="0" xfId="15" applyFont="true" applyBorder="true" applyAlignment="true" applyProtection="true">
      <alignment horizontal="right" vertical="bottom" textRotation="0" wrapText="false" indent="0" shrinkToFit="false"/>
      <protection locked="true" hidden="false"/>
    </xf>
    <xf numFmtId="167" fontId="4" fillId="2" borderId="0" xfId="0" applyFont="true" applyBorder="false" applyAlignment="true" applyProtection="false">
      <alignment horizontal="center" vertical="bottom" textRotation="0" wrapText="false" indent="0" shrinkToFit="false"/>
      <protection locked="true" hidden="false"/>
    </xf>
    <xf numFmtId="168" fontId="7" fillId="3" borderId="2" xfId="0" applyFont="true" applyBorder="true" applyAlignment="true" applyProtection="false">
      <alignment horizontal="left" vertical="center" textRotation="0" wrapText="true" indent="0" shrinkToFit="false"/>
      <protection locked="true" hidden="false"/>
    </xf>
    <xf numFmtId="164" fontId="8" fillId="2" borderId="3" xfId="0" applyFont="true" applyBorder="true" applyAlignment="true" applyProtection="false">
      <alignment horizontal="center" vertical="center" textRotation="0" wrapText="false" indent="0" shrinkToFit="false"/>
      <protection locked="true" hidden="false"/>
    </xf>
    <xf numFmtId="164" fontId="8" fillId="2" borderId="3" xfId="0" applyFont="true" applyBorder="true" applyAlignment="true" applyProtection="false">
      <alignment horizontal="left" vertical="center" textRotation="0" wrapText="false" indent="0" shrinkToFit="false"/>
      <protection locked="true" hidden="false"/>
    </xf>
    <xf numFmtId="164" fontId="10" fillId="2" borderId="4" xfId="0" applyFont="true" applyBorder="true" applyAlignment="true" applyProtection="false">
      <alignment horizontal="center" vertical="bottom" textRotation="0" wrapText="false" indent="0" shrinkToFit="false"/>
      <protection locked="true" hidden="false"/>
    </xf>
    <xf numFmtId="169" fontId="11" fillId="0" borderId="3" xfId="0" applyFont="true" applyBorder="true" applyAlignment="true" applyProtection="false">
      <alignment horizontal="center" vertical="bottom" textRotation="0" wrapText="false" indent="0" shrinkToFit="false"/>
      <protection locked="true" hidden="false"/>
    </xf>
    <xf numFmtId="164" fontId="10" fillId="2" borderId="0" xfId="0" applyFont="true" applyBorder="false" applyAlignment="false" applyProtection="false">
      <alignment horizontal="general" vertical="bottom" textRotation="0" wrapText="false" indent="0" shrinkToFit="false"/>
      <protection locked="true" hidden="false"/>
    </xf>
    <xf numFmtId="164" fontId="12" fillId="3" borderId="3" xfId="0" applyFont="true" applyBorder="true" applyAlignment="true" applyProtection="false">
      <alignment horizontal="center" vertical="bottom" textRotation="0" wrapText="false" indent="0" shrinkToFit="false"/>
      <protection locked="true" hidden="false"/>
    </xf>
    <xf numFmtId="164" fontId="13" fillId="3" borderId="3" xfId="0" applyFont="true" applyBorder="true" applyAlignment="true" applyProtection="false">
      <alignment horizontal="left" vertical="bottom" textRotation="0" wrapText="false" indent="0" shrinkToFit="false"/>
      <protection locked="true" hidden="false"/>
    </xf>
    <xf numFmtId="164" fontId="10" fillId="3" borderId="3" xfId="0" applyFont="true" applyBorder="true" applyAlignment="true" applyProtection="false">
      <alignment horizontal="center" vertical="bottom" textRotation="0" wrapText="false" indent="0" shrinkToFit="false"/>
      <protection locked="true" hidden="false"/>
    </xf>
    <xf numFmtId="169" fontId="4" fillId="3" borderId="5" xfId="0" applyFont="true" applyBorder="true" applyAlignment="true" applyProtection="false">
      <alignment horizontal="center" vertical="bottom" textRotation="0" wrapText="false" indent="0" shrinkToFit="false"/>
      <protection locked="true" hidden="false"/>
    </xf>
    <xf numFmtId="166" fontId="4" fillId="3" borderId="3" xfId="15" applyFont="true" applyBorder="true" applyAlignment="true" applyProtection="true">
      <alignment horizontal="center" vertical="bottom" textRotation="0" wrapText="false" indent="0" shrinkToFit="false"/>
      <protection locked="true" hidden="false"/>
    </xf>
    <xf numFmtId="164" fontId="14" fillId="2" borderId="3" xfId="0" applyFont="true" applyBorder="true" applyAlignment="true" applyProtection="false">
      <alignment horizontal="center" vertical="center" textRotation="0" wrapText="false" indent="0" shrinkToFit="false"/>
      <protection locked="true" hidden="false"/>
    </xf>
    <xf numFmtId="164" fontId="14" fillId="2" borderId="4" xfId="0" applyFont="true" applyBorder="true" applyAlignment="true" applyProtection="false">
      <alignment horizontal="left" vertical="center" textRotation="0" wrapText="false" indent="0" shrinkToFit="false"/>
      <protection locked="true" hidden="false"/>
    </xf>
    <xf numFmtId="166" fontId="11" fillId="0" borderId="3" xfId="15" applyFont="true" applyBorder="true" applyAlignment="true" applyProtection="true">
      <alignment horizontal="center" vertical="bottom" textRotation="0" wrapText="false" indent="0" shrinkToFit="false"/>
      <protection locked="true" hidden="false"/>
    </xf>
    <xf numFmtId="164" fontId="12" fillId="2" borderId="6" xfId="0" applyFont="true" applyBorder="true" applyAlignment="true" applyProtection="false">
      <alignment horizontal="center" vertical="bottom" textRotation="0" wrapText="false" indent="0" shrinkToFit="false"/>
      <protection locked="true" hidden="false"/>
    </xf>
    <xf numFmtId="164" fontId="15" fillId="2" borderId="7" xfId="0" applyFont="true" applyBorder="true" applyAlignment="true" applyProtection="false">
      <alignment horizontal="right" vertical="center" textRotation="0" wrapText="false" indent="0" shrinkToFit="false"/>
      <protection locked="true" hidden="false"/>
    </xf>
    <xf numFmtId="164" fontId="10" fillId="2" borderId="7" xfId="0" applyFont="true" applyBorder="true" applyAlignment="true" applyProtection="false">
      <alignment horizontal="center" vertical="bottom" textRotation="0" wrapText="false" indent="0" shrinkToFit="false"/>
      <protection locked="true" hidden="false"/>
    </xf>
    <xf numFmtId="169" fontId="4" fillId="0" borderId="6" xfId="0" applyFont="true" applyBorder="true" applyAlignment="false" applyProtection="false">
      <alignment horizontal="general" vertical="bottom" textRotation="0" wrapText="false" indent="0" shrinkToFit="false"/>
      <protection locked="true" hidden="false"/>
    </xf>
    <xf numFmtId="169" fontId="4" fillId="0" borderId="8" xfId="0" applyFont="true" applyBorder="true" applyAlignment="false" applyProtection="false">
      <alignment horizontal="general" vertical="bottom" textRotation="0" wrapText="false" indent="0" shrinkToFit="false"/>
      <protection locked="true" hidden="false"/>
    </xf>
    <xf numFmtId="166" fontId="11" fillId="0" borderId="2" xfId="15" applyFont="true" applyBorder="true" applyAlignment="true" applyProtection="true">
      <alignment horizontal="center" vertical="bottom" textRotation="0" wrapText="false" indent="0" shrinkToFit="false"/>
      <protection locked="true" hidden="false"/>
    </xf>
    <xf numFmtId="164" fontId="14" fillId="2" borderId="3" xfId="0" applyFont="true" applyBorder="true" applyAlignment="true" applyProtection="false">
      <alignment horizontal="left" vertical="center" textRotation="0" wrapText="false" indent="0" shrinkToFit="false"/>
      <protection locked="true" hidden="false"/>
    </xf>
    <xf numFmtId="164" fontId="4" fillId="2" borderId="3" xfId="0" applyFont="true" applyBorder="true" applyAlignment="true" applyProtection="false">
      <alignment horizontal="center" vertical="bottom" textRotation="0" wrapText="false" indent="0" shrinkToFit="false"/>
      <protection locked="true" hidden="false"/>
    </xf>
    <xf numFmtId="164" fontId="10" fillId="2" borderId="6" xfId="0" applyFont="true" applyBorder="true" applyAlignment="true" applyProtection="false">
      <alignment horizontal="center" vertical="bottom" textRotation="0" wrapText="false" indent="0" shrinkToFit="false"/>
      <protection locked="true" hidden="false"/>
    </xf>
    <xf numFmtId="170" fontId="4" fillId="0" borderId="8" xfId="0" applyFont="true" applyBorder="true" applyAlignment="false" applyProtection="false">
      <alignment horizontal="general" vertical="bottom" textRotation="0" wrapText="false" indent="0" shrinkToFit="false"/>
      <protection locked="true" hidden="false"/>
    </xf>
    <xf numFmtId="171" fontId="14" fillId="2" borderId="3" xfId="0" applyFont="true" applyBorder="true" applyAlignment="true" applyProtection="false">
      <alignment horizontal="center" vertical="center" textRotation="0" wrapText="false" indent="0" shrinkToFit="false"/>
      <protection locked="true" hidden="false"/>
    </xf>
    <xf numFmtId="164" fontId="4" fillId="2" borderId="9" xfId="0" applyFont="true" applyBorder="true" applyAlignment="true" applyProtection="false">
      <alignment horizontal="center" vertical="bottom" textRotation="0" wrapText="false" indent="0" shrinkToFit="false"/>
      <protection locked="true" hidden="false"/>
    </xf>
    <xf numFmtId="166" fontId="4" fillId="2" borderId="4" xfId="15" applyFont="true" applyBorder="true" applyAlignment="true" applyProtection="true">
      <alignment horizontal="general" vertical="bottom" textRotation="0" wrapText="false" indent="0" shrinkToFit="false"/>
      <protection locked="true" hidden="false"/>
    </xf>
    <xf numFmtId="164" fontId="16" fillId="0" borderId="10" xfId="20" applyFont="true" applyBorder="true" applyAlignment="true" applyProtection="true">
      <alignment horizontal="center" vertical="center" textRotation="0" wrapText="false" indent="0" shrinkToFit="false"/>
      <protection locked="true" hidden="false"/>
    </xf>
    <xf numFmtId="164" fontId="16" fillId="0" borderId="2" xfId="20" applyFont="true" applyBorder="true" applyAlignment="true" applyProtection="true">
      <alignment horizontal="center" vertical="center" textRotation="0" wrapText="false" indent="0" shrinkToFit="false"/>
      <protection locked="true" hidden="false"/>
    </xf>
    <xf numFmtId="164" fontId="18" fillId="0" borderId="2" xfId="20" applyFont="true" applyBorder="true" applyAlignment="true" applyProtection="true">
      <alignment horizontal="center" vertical="center" textRotation="0" wrapText="false" indent="0" shrinkToFit="false"/>
      <protection locked="true" hidden="false"/>
    </xf>
  </cellXfs>
  <cellStyles count="7">
    <cellStyle name="Normal" xfId="0" builtinId="0"/>
    <cellStyle name="Comma" xfId="15" builtinId="3"/>
    <cellStyle name="Comma [0]" xfId="16" builtinId="6"/>
    <cellStyle name="Currency" xfId="17" builtinId="4"/>
    <cellStyle name="Currency [0]" xfId="18" builtinId="7"/>
    <cellStyle name="Percent" xfId="19" builtinId="5"/>
    <cellStyle name="Excel Built-in Total" xfId="20"/>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4F81BD"/>
      <rgbColor rgb="FF969696"/>
      <rgbColor rgb="FF17375E"/>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jpeg"/><Relationship Id="rId2" Type="http://schemas.openxmlformats.org/officeDocument/2006/relationships/image" Target="../media/image1.jpeg"/><Relationship Id="rId3" Type="http://schemas.openxmlformats.org/officeDocument/2006/relationships/image" Target="../media/image1.jpe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twoCell">
    <xdr:from>
      <xdr:col>0</xdr:col>
      <xdr:colOff>219240</xdr:colOff>
      <xdr:row>0</xdr:row>
      <xdr:rowOff>66600</xdr:rowOff>
    </xdr:from>
    <xdr:to>
      <xdr:col>1</xdr:col>
      <xdr:colOff>491400</xdr:colOff>
      <xdr:row>1</xdr:row>
      <xdr:rowOff>619200</xdr:rowOff>
    </xdr:to>
    <xdr:pic>
      <xdr:nvPicPr>
        <xdr:cNvPr id="0" name="Image 2" descr=""/>
        <xdr:cNvPicPr/>
      </xdr:nvPicPr>
      <xdr:blipFill>
        <a:blip r:embed="rId1"/>
        <a:srcRect l="16715" t="18897" r="17321" b="19039"/>
        <a:stretch/>
      </xdr:blipFill>
      <xdr:spPr>
        <a:xfrm>
          <a:off x="219240" y="66600"/>
          <a:ext cx="940320" cy="781200"/>
        </a:xfrm>
        <a:prstGeom prst="rect">
          <a:avLst/>
        </a:prstGeom>
        <a:ln w="0">
          <a:noFill/>
        </a:ln>
      </xdr:spPr>
    </xdr:pic>
    <xdr:clientData/>
  </xdr:twoCellAnchor>
  <xdr:twoCellAnchor editAs="twoCell">
    <xdr:from>
      <xdr:col>0</xdr:col>
      <xdr:colOff>219240</xdr:colOff>
      <xdr:row>0</xdr:row>
      <xdr:rowOff>66600</xdr:rowOff>
    </xdr:from>
    <xdr:to>
      <xdr:col>1</xdr:col>
      <xdr:colOff>491400</xdr:colOff>
      <xdr:row>1</xdr:row>
      <xdr:rowOff>619200</xdr:rowOff>
    </xdr:to>
    <xdr:pic>
      <xdr:nvPicPr>
        <xdr:cNvPr id="1" name="Image 2" descr=""/>
        <xdr:cNvPicPr/>
      </xdr:nvPicPr>
      <xdr:blipFill>
        <a:blip r:embed="rId2"/>
        <a:srcRect l="16715" t="18897" r="17321" b="19039"/>
        <a:stretch/>
      </xdr:blipFill>
      <xdr:spPr>
        <a:xfrm>
          <a:off x="219240" y="66600"/>
          <a:ext cx="940320" cy="781200"/>
        </a:xfrm>
        <a:prstGeom prst="rect">
          <a:avLst/>
        </a:prstGeom>
        <a:ln w="0">
          <a:noFill/>
        </a:ln>
      </xdr:spPr>
    </xdr:pic>
    <xdr:clientData/>
  </xdr:twoCellAnchor>
  <xdr:twoCellAnchor editAs="twoCell">
    <xdr:from>
      <xdr:col>0</xdr:col>
      <xdr:colOff>219240</xdr:colOff>
      <xdr:row>0</xdr:row>
      <xdr:rowOff>66600</xdr:rowOff>
    </xdr:from>
    <xdr:to>
      <xdr:col>1</xdr:col>
      <xdr:colOff>491400</xdr:colOff>
      <xdr:row>1</xdr:row>
      <xdr:rowOff>619200</xdr:rowOff>
    </xdr:to>
    <xdr:pic>
      <xdr:nvPicPr>
        <xdr:cNvPr id="2" name="Image 4" descr=""/>
        <xdr:cNvPicPr/>
      </xdr:nvPicPr>
      <xdr:blipFill>
        <a:blip r:embed="rId3"/>
        <a:srcRect l="16715" t="18897" r="17321" b="19039"/>
        <a:stretch/>
      </xdr:blipFill>
      <xdr:spPr>
        <a:xfrm>
          <a:off x="219240" y="66600"/>
          <a:ext cx="940320" cy="781200"/>
        </a:xfrm>
        <a:prstGeom prst="rect">
          <a:avLst/>
        </a:prstGeom>
        <a:ln w="0">
          <a:noFill/>
        </a:ln>
      </xdr:spPr>
    </xdr:pic>
    <xdr:clientData/>
  </xdr:twoCellAnchor>
</xdr:wsDr>
</file>

<file path=xl/theme/theme1.xml><?xml version="1.0" encoding="utf-8"?>
<a:theme xmlns:a="http://schemas.openxmlformats.org/drawingml/2006/main" xmlns:r="http://schemas.openxmlformats.org/officeDocument/2006/relationships" name="Thème Office">
  <a:themeElements>
    <a:clrScheme name="Offic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itchFamily="0" charset="1"/>
        <a:ea typeface=""/>
        <a:cs typeface=""/>
      </a:majorFont>
      <a:minorFont>
        <a:latin typeface="Calibri" pitchFamily="0" charset="1"/>
        <a:ea typeface=""/>
        <a:cs typeface=""/>
      </a:minorFont>
    </a:fontScheme>
    <a:fmtScheme>
      <a:fillStyleLst>
        <a:solidFill>
          <a:schemeClr val="phClr"/>
        </a:solidFill>
        <a:gradFill>
          <a:gsLst>
            <a:gs pos="0">
              <a:schemeClr val="phClr">
                <a:tint val="50000"/>
              </a:schemeClr>
            </a:gs>
            <a:gs pos="35000">
              <a:schemeClr val="phClr">
                <a:tint val="37000"/>
              </a:schemeClr>
            </a:gs>
            <a:gs pos="100000">
              <a:schemeClr val="phClr">
                <a:tint val="15000"/>
              </a:schemeClr>
            </a:gs>
          </a:gsLst>
          <a:lin ang="16200000" scaled="1"/>
          <a:tileRect l="0" t="0" r="0" b="0"/>
        </a:gradFill>
        <a:gradFill>
          <a:gsLst>
            <a:gs pos="0">
              <a:schemeClr val="phClr">
                <a:shade val="51000"/>
              </a:schemeClr>
            </a:gs>
            <a:gs pos="80000">
              <a:schemeClr val="phClr">
                <a:shade val="93000"/>
              </a:schemeClr>
            </a:gs>
            <a:gs pos="100000">
              <a:schemeClr val="phClr">
                <a:shade val="94000"/>
              </a:schemeClr>
            </a:gs>
          </a:gsLst>
          <a:lin ang="16200000" scaled="0"/>
          <a:tileRect l="0" t="0" r="0" b="0"/>
        </a:gradFill>
      </a:fillStyleLst>
      <a:lnStyleLst>
        <a:ln w="9525" cap="flat" cmpd="sng" algn="ctr">
          <a:prstDash val="solid"/>
        </a:ln>
        <a:ln w="25400" cap="flat" cmpd="sng" algn="ctr">
          <a:prstDash val="solid"/>
        </a:ln>
        <a:ln w="38100" cap="flat" cmpd="sng" algn="ctr">
          <a:prstDash val="solid"/>
        </a:ln>
      </a:lnStyleLst>
      <a:effectStyleLst>
        <a:effectStyle>
          <a:effectLst/>
        </a:effectStyle>
        <a:effectStyle>
          <a:effectLst/>
        </a:effectStyle>
        <a:effectStyle>
          <a:effectLst/>
        </a:effectStyle>
      </a:effectStyleLst>
      <a:bgFillStyleLst>
        <a:solidFill>
          <a:schemeClr val="phClr"/>
        </a:solidFill>
        <a:gradFill>
          <a:gsLst>
            <a:gs pos="0">
              <a:schemeClr val="phClr">
                <a:tint val="40000"/>
              </a:schemeClr>
            </a:gs>
            <a:gs pos="40000">
              <a:schemeClr val="phClr">
                <a:tint val="45000"/>
                <a:shade val="99000"/>
              </a:schemeClr>
            </a:gs>
            <a:gs pos="100000">
              <a:schemeClr val="phClr">
                <a:shade val="20000"/>
              </a:schemeClr>
            </a:gs>
          </a:gsLst>
          <a:path path="circle">
            <a:fillToRect l="50000" t="-80000" r="50000" b="180000"/>
          </a:path>
          <a:tileRect l="0" t="0" r="0" b="0"/>
        </a:gradFill>
        <a:gradFill>
          <a:gsLst>
            <a:gs pos="0">
              <a:schemeClr val="phClr">
                <a:tint val="80000"/>
              </a:schemeClr>
            </a:gs>
            <a:gs pos="100000">
              <a:schemeClr val="phClr">
                <a:shade val="30000"/>
              </a:schemeClr>
            </a:gs>
          </a:gsLst>
          <a:path path="circle">
            <a:fillToRect l="50000" t="50000" r="50000" b="50000"/>
          </a:path>
          <a:tileRect l="0" t="0" r="0" b="0"/>
        </a:gradFill>
      </a:bgFillStyleLst>
    </a:fmtScheme>
  </a:themeElements>
</a:theme>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H56"/>
  <sheetViews>
    <sheetView showFormulas="false" showGridLines="false" showRowColHeaders="true" showZeros="false" rightToLeft="false" tabSelected="true" showOutlineSymbols="true" defaultGridColor="true" view="pageBreakPreview" topLeftCell="A28" colorId="64" zoomScale="90" zoomScaleNormal="100" zoomScalePageLayoutView="90" workbookViewId="0">
      <selection pane="topLeft" activeCell="J3" activeCellId="0" sqref="J3"/>
    </sheetView>
  </sheetViews>
  <sheetFormatPr defaultColWidth="13.07421875" defaultRowHeight="12.75" zeroHeight="false" outlineLevelRow="0" outlineLevelCol="0"/>
  <cols>
    <col collapsed="false" customWidth="true" hidden="false" outlineLevel="0" max="1" min="1" style="1" width="9.48"/>
    <col collapsed="false" customWidth="true" hidden="false" outlineLevel="0" max="2" min="2" style="2" width="88.1"/>
    <col collapsed="false" customWidth="true" hidden="false" outlineLevel="0" max="3" min="3" style="2" width="6.05"/>
    <col collapsed="false" customWidth="true" hidden="false" outlineLevel="0" max="4" min="4" style="2" width="15.69"/>
    <col collapsed="false" customWidth="true" hidden="false" outlineLevel="0" max="5" min="5" style="2" width="3.43"/>
    <col collapsed="false" customWidth="true" hidden="false" outlineLevel="0" max="7" min="6" style="2" width="17.65"/>
    <col collapsed="false" customWidth="true" hidden="false" outlineLevel="0" max="8" min="8" style="3" width="23.21"/>
    <col collapsed="false" customWidth="false" hidden="false" outlineLevel="0" max="16384" min="9" style="2" width="13.07"/>
  </cols>
  <sheetData>
    <row r="1" customFormat="false" ht="18" hidden="false" customHeight="true" outlineLevel="0" collapsed="false">
      <c r="A1" s="4" t="s">
        <v>0</v>
      </c>
      <c r="B1" s="4"/>
      <c r="C1" s="4"/>
      <c r="D1" s="4"/>
      <c r="E1" s="4"/>
      <c r="F1" s="4"/>
      <c r="G1" s="4"/>
      <c r="H1" s="4"/>
    </row>
    <row r="2" s="5" customFormat="true" ht="51.75" hidden="false" customHeight="true" outlineLevel="0" collapsed="false">
      <c r="A2" s="4"/>
      <c r="B2" s="4"/>
      <c r="C2" s="4"/>
      <c r="D2" s="4"/>
      <c r="E2" s="4"/>
      <c r="F2" s="4"/>
      <c r="G2" s="4"/>
      <c r="H2" s="4"/>
    </row>
    <row r="3" customFormat="false" ht="12.75" hidden="false" customHeight="false" outlineLevel="0" collapsed="false">
      <c r="A3" s="6"/>
      <c r="B3" s="7"/>
      <c r="D3" s="8"/>
      <c r="H3" s="9"/>
    </row>
    <row r="4" customFormat="false" ht="12.75" hidden="false" customHeight="false" outlineLevel="0" collapsed="false">
      <c r="A4" s="6"/>
      <c r="B4" s="7"/>
      <c r="D4" s="10"/>
      <c r="H4" s="9"/>
    </row>
    <row r="5" customFormat="false" ht="12.75" hidden="false" customHeight="true" outlineLevel="0" collapsed="false">
      <c r="A5" s="11" t="s">
        <v>1</v>
      </c>
      <c r="B5" s="11"/>
      <c r="C5" s="11"/>
      <c r="D5" s="11"/>
      <c r="E5" s="11"/>
      <c r="F5" s="11"/>
      <c r="G5" s="11"/>
      <c r="H5" s="11"/>
    </row>
    <row r="6" customFormat="false" ht="12.75" hidden="false" customHeight="true" outlineLevel="0" collapsed="false">
      <c r="A6" s="11"/>
      <c r="B6" s="11"/>
      <c r="C6" s="11"/>
      <c r="D6" s="11"/>
      <c r="E6" s="11"/>
      <c r="F6" s="11"/>
      <c r="G6" s="11"/>
      <c r="H6" s="11"/>
    </row>
    <row r="7" customFormat="false" ht="12.75" hidden="false" customHeight="true" outlineLevel="0" collapsed="false">
      <c r="A7" s="11"/>
      <c r="B7" s="11"/>
      <c r="C7" s="11"/>
      <c r="D7" s="11"/>
      <c r="E7" s="11"/>
      <c r="F7" s="11"/>
      <c r="G7" s="11"/>
      <c r="H7" s="11"/>
    </row>
    <row r="8" customFormat="false" ht="12.75" hidden="false" customHeight="true" outlineLevel="0" collapsed="false">
      <c r="A8" s="11"/>
      <c r="B8" s="11"/>
      <c r="C8" s="11"/>
      <c r="D8" s="11"/>
      <c r="E8" s="11"/>
      <c r="F8" s="11"/>
      <c r="G8" s="11"/>
      <c r="H8" s="11"/>
    </row>
    <row r="9" customFormat="false" ht="21.75" hidden="false" customHeight="true" outlineLevel="0" collapsed="false">
      <c r="A9" s="11"/>
      <c r="B9" s="11"/>
      <c r="C9" s="11"/>
      <c r="D9" s="11"/>
      <c r="E9" s="11"/>
      <c r="F9" s="11"/>
      <c r="G9" s="11"/>
      <c r="H9" s="11"/>
    </row>
    <row r="10" customFormat="false" ht="13.5" hidden="false" customHeight="true" outlineLevel="0" collapsed="false">
      <c r="A10" s="11"/>
      <c r="B10" s="11"/>
      <c r="C10" s="11"/>
      <c r="D10" s="11"/>
      <c r="E10" s="11"/>
      <c r="F10" s="11"/>
      <c r="G10" s="11"/>
      <c r="H10" s="11"/>
    </row>
    <row r="11" customFormat="false" ht="13.8" hidden="false" customHeight="false" outlineLevel="0" collapsed="false">
      <c r="A11" s="12" t="s">
        <v>2</v>
      </c>
      <c r="B11" s="13" t="s">
        <v>3</v>
      </c>
      <c r="C11" s="14" t="s">
        <v>4</v>
      </c>
      <c r="D11" s="15" t="s">
        <v>5</v>
      </c>
      <c r="E11" s="16"/>
      <c r="F11" s="15" t="s">
        <v>6</v>
      </c>
      <c r="G11" s="15" t="s">
        <v>7</v>
      </c>
      <c r="H11" s="15" t="s">
        <v>8</v>
      </c>
    </row>
    <row r="12" s="16" customFormat="true" ht="15" hidden="false" customHeight="false" outlineLevel="0" collapsed="false">
      <c r="A12" s="17"/>
      <c r="B12" s="18" t="s">
        <v>9</v>
      </c>
      <c r="C12" s="19"/>
      <c r="D12" s="20"/>
      <c r="E12" s="2"/>
      <c r="F12" s="20"/>
      <c r="G12" s="20"/>
      <c r="H12" s="21"/>
    </row>
    <row r="13" s="16" customFormat="true" ht="12.75" hidden="false" customHeight="true" outlineLevel="0" collapsed="false">
      <c r="A13" s="22" t="n">
        <v>0.1</v>
      </c>
      <c r="B13" s="23" t="s">
        <v>10</v>
      </c>
      <c r="C13" s="14" t="s">
        <v>11</v>
      </c>
      <c r="D13" s="15"/>
      <c r="F13" s="15" t="n">
        <v>1</v>
      </c>
      <c r="G13" s="15" t="n">
        <v>1</v>
      </c>
      <c r="H13" s="24" t="n">
        <f aca="false">G13*D13</f>
        <v>0</v>
      </c>
    </row>
    <row r="14" s="16" customFormat="true" ht="12.75" hidden="false" customHeight="true" outlineLevel="0" collapsed="false">
      <c r="A14" s="22" t="n">
        <v>0.2</v>
      </c>
      <c r="B14" s="23" t="s">
        <v>12</v>
      </c>
      <c r="C14" s="14" t="s">
        <v>11</v>
      </c>
      <c r="D14" s="15"/>
      <c r="F14" s="15" t="n">
        <v>1</v>
      </c>
      <c r="G14" s="15" t="n">
        <v>1</v>
      </c>
      <c r="H14" s="24" t="n">
        <f aca="false">G14*D14</f>
        <v>0</v>
      </c>
    </row>
    <row r="15" s="16" customFormat="true" ht="12.75" hidden="false" customHeight="true" outlineLevel="0" collapsed="false">
      <c r="A15" s="22" t="n">
        <v>0.3</v>
      </c>
      <c r="B15" s="23" t="s">
        <v>13</v>
      </c>
      <c r="C15" s="14" t="s">
        <v>11</v>
      </c>
      <c r="D15" s="15"/>
      <c r="F15" s="15" t="n">
        <v>1</v>
      </c>
      <c r="G15" s="15" t="n">
        <v>1</v>
      </c>
      <c r="H15" s="24" t="n">
        <f aca="false">G15*D15</f>
        <v>0</v>
      </c>
    </row>
    <row r="16" s="16" customFormat="true" ht="12.75" hidden="false" customHeight="false" outlineLevel="0" collapsed="false">
      <c r="A16" s="25"/>
      <c r="B16" s="26" t="s">
        <v>14</v>
      </c>
      <c r="C16" s="27"/>
      <c r="D16" s="28"/>
      <c r="F16" s="29"/>
      <c r="G16" s="29"/>
      <c r="H16" s="30" t="n">
        <f aca="false">SUM(H13:H14)</f>
        <v>0</v>
      </c>
    </row>
    <row r="17" s="16" customFormat="true" ht="15" hidden="false" customHeight="false" outlineLevel="0" collapsed="false">
      <c r="A17" s="17"/>
      <c r="B17" s="18" t="s">
        <v>15</v>
      </c>
      <c r="C17" s="19"/>
      <c r="D17" s="20"/>
      <c r="E17" s="2"/>
      <c r="F17" s="20"/>
      <c r="G17" s="20"/>
      <c r="H17" s="21"/>
    </row>
    <row r="18" s="16" customFormat="true" ht="12.75" hidden="false" customHeight="true" outlineLevel="0" collapsed="false">
      <c r="A18" s="22" t="n">
        <v>1.1</v>
      </c>
      <c r="B18" s="31" t="s">
        <v>16</v>
      </c>
      <c r="C18" s="14" t="s">
        <v>11</v>
      </c>
      <c r="D18" s="15"/>
      <c r="F18" s="15" t="n">
        <v>1</v>
      </c>
      <c r="G18" s="15" t="n">
        <v>1</v>
      </c>
      <c r="H18" s="24" t="n">
        <f aca="false">D18*G18</f>
        <v>0</v>
      </c>
    </row>
    <row r="19" s="16" customFormat="true" ht="12.75" hidden="false" customHeight="true" outlineLevel="0" collapsed="false">
      <c r="A19" s="22" t="n">
        <v>1.2</v>
      </c>
      <c r="B19" s="23" t="s">
        <v>17</v>
      </c>
      <c r="C19" s="14" t="s">
        <v>11</v>
      </c>
      <c r="D19" s="15"/>
      <c r="F19" s="15" t="n">
        <v>1</v>
      </c>
      <c r="G19" s="15" t="n">
        <v>1</v>
      </c>
      <c r="H19" s="24" t="n">
        <f aca="false">D19*G19</f>
        <v>0</v>
      </c>
    </row>
    <row r="20" s="16" customFormat="true" ht="12.75" hidden="false" customHeight="true" outlineLevel="0" collapsed="false">
      <c r="A20" s="22" t="n">
        <v>1.3</v>
      </c>
      <c r="B20" s="23" t="s">
        <v>18</v>
      </c>
      <c r="C20" s="14" t="s">
        <v>11</v>
      </c>
      <c r="D20" s="15"/>
      <c r="F20" s="15" t="n">
        <v>1</v>
      </c>
      <c r="G20" s="15" t="n">
        <v>1</v>
      </c>
      <c r="H20" s="24" t="n">
        <f aca="false">D20*G20</f>
        <v>0</v>
      </c>
    </row>
    <row r="21" s="16" customFormat="true" ht="12.75" hidden="false" customHeight="true" outlineLevel="0" collapsed="false">
      <c r="A21" s="25"/>
      <c r="B21" s="26" t="s">
        <v>19</v>
      </c>
      <c r="C21" s="27"/>
      <c r="D21" s="28"/>
      <c r="F21" s="29"/>
      <c r="G21" s="29"/>
      <c r="H21" s="30" t="n">
        <f aca="false">SUM(H18:H20)</f>
        <v>0</v>
      </c>
    </row>
    <row r="22" s="16" customFormat="true" ht="15" hidden="false" customHeight="false" outlineLevel="0" collapsed="false">
      <c r="A22" s="17"/>
      <c r="B22" s="18" t="s">
        <v>20</v>
      </c>
      <c r="C22" s="19"/>
      <c r="D22" s="20"/>
      <c r="E22" s="2"/>
      <c r="F22" s="20"/>
      <c r="G22" s="20"/>
      <c r="H22" s="21"/>
    </row>
    <row r="23" s="16" customFormat="true" ht="12.75" hidden="false" customHeight="true" outlineLevel="0" collapsed="false">
      <c r="A23" s="22" t="n">
        <v>2.1</v>
      </c>
      <c r="B23" s="31" t="s">
        <v>21</v>
      </c>
      <c r="C23" s="14" t="s">
        <v>22</v>
      </c>
      <c r="D23" s="15"/>
      <c r="F23" s="15" t="n">
        <v>64</v>
      </c>
      <c r="G23" s="15"/>
      <c r="H23" s="24" t="n">
        <f aca="false">D23*G23</f>
        <v>0</v>
      </c>
    </row>
    <row r="24" s="16" customFormat="true" ht="12.75" hidden="false" customHeight="true" outlineLevel="0" collapsed="false">
      <c r="A24" s="22" t="n">
        <v>2.2</v>
      </c>
      <c r="B24" s="23" t="s">
        <v>23</v>
      </c>
      <c r="C24" s="14" t="s">
        <v>22</v>
      </c>
      <c r="D24" s="15"/>
      <c r="F24" s="15" t="n">
        <v>137</v>
      </c>
      <c r="G24" s="15"/>
      <c r="H24" s="24" t="n">
        <f aca="false">D24*G24</f>
        <v>0</v>
      </c>
    </row>
    <row r="25" s="16" customFormat="true" ht="12.75" hidden="false" customHeight="true" outlineLevel="0" collapsed="false">
      <c r="A25" s="25"/>
      <c r="B25" s="26" t="s">
        <v>24</v>
      </c>
      <c r="C25" s="27"/>
      <c r="D25" s="28"/>
      <c r="F25" s="29"/>
      <c r="G25" s="29"/>
      <c r="H25" s="30" t="n">
        <f aca="false">SUM(H23:H24)</f>
        <v>0</v>
      </c>
    </row>
    <row r="26" s="16" customFormat="true" ht="15" hidden="false" customHeight="false" outlineLevel="0" collapsed="false">
      <c r="A26" s="17"/>
      <c r="B26" s="18" t="s">
        <v>25</v>
      </c>
      <c r="C26" s="19"/>
      <c r="D26" s="20"/>
      <c r="E26" s="2"/>
      <c r="F26" s="20"/>
      <c r="G26" s="20"/>
      <c r="H26" s="21"/>
    </row>
    <row r="27" customFormat="false" ht="13.8" hidden="false" customHeight="false" outlineLevel="0" collapsed="false">
      <c r="A27" s="22" t="n">
        <v>3.1</v>
      </c>
      <c r="B27" s="31" t="s">
        <v>26</v>
      </c>
      <c r="C27" s="32" t="s">
        <v>11</v>
      </c>
      <c r="D27" s="15"/>
      <c r="F27" s="15" t="n">
        <v>1</v>
      </c>
      <c r="G27" s="15" t="n">
        <v>1</v>
      </c>
      <c r="H27" s="24" t="n">
        <f aca="false">D27*G27</f>
        <v>0</v>
      </c>
    </row>
    <row r="28" customFormat="false" ht="13.8" hidden="false" customHeight="false" outlineLevel="0" collapsed="false">
      <c r="A28" s="22" t="n">
        <v>3.2</v>
      </c>
      <c r="B28" s="31" t="s">
        <v>27</v>
      </c>
      <c r="C28" s="32" t="s">
        <v>28</v>
      </c>
      <c r="D28" s="15"/>
      <c r="F28" s="15" t="n">
        <f aca="false">3*8.3+32*6.9+36*4.5+97*0.52</f>
        <v>458.14</v>
      </c>
      <c r="G28" s="15"/>
      <c r="H28" s="24" t="n">
        <f aca="false">D28*G28</f>
        <v>0</v>
      </c>
    </row>
    <row r="29" customFormat="false" ht="13.8" hidden="false" customHeight="false" outlineLevel="0" collapsed="false">
      <c r="A29" s="22" t="n">
        <v>3.3</v>
      </c>
      <c r="B29" s="31" t="s">
        <v>29</v>
      </c>
      <c r="C29" s="32" t="s">
        <v>28</v>
      </c>
      <c r="D29" s="15"/>
      <c r="F29" s="15" t="n">
        <f aca="false">458-17-5-15</f>
        <v>421</v>
      </c>
      <c r="G29" s="15"/>
      <c r="H29" s="24" t="n">
        <f aca="false">D29*G29</f>
        <v>0</v>
      </c>
    </row>
    <row r="30" customFormat="false" ht="13.8" hidden="false" customHeight="false" outlineLevel="0" collapsed="false">
      <c r="A30" s="22" t="n">
        <v>3.4</v>
      </c>
      <c r="B30" s="31" t="s">
        <v>30</v>
      </c>
      <c r="C30" s="32" t="s">
        <v>28</v>
      </c>
      <c r="D30" s="15"/>
      <c r="F30" s="15" t="n">
        <f aca="false">17+5+15</f>
        <v>37</v>
      </c>
      <c r="G30" s="15"/>
      <c r="H30" s="24" t="n">
        <f aca="false">D30*G30</f>
        <v>0</v>
      </c>
    </row>
    <row r="31" customFormat="false" ht="13.8" hidden="false" customHeight="false" outlineLevel="0" collapsed="false">
      <c r="A31" s="22" t="n">
        <v>3.5</v>
      </c>
      <c r="B31" s="31" t="s">
        <v>31</v>
      </c>
      <c r="C31" s="32" t="s">
        <v>32</v>
      </c>
      <c r="D31" s="15"/>
      <c r="F31" s="15" t="n">
        <f aca="false">1.3*1.3*32+0.8*0.65*36+1.9*1.3*3</f>
        <v>80.21</v>
      </c>
      <c r="G31" s="15"/>
      <c r="H31" s="24" t="n">
        <f aca="false">D31*G31</f>
        <v>0</v>
      </c>
    </row>
    <row r="32" customFormat="false" ht="12.75" hidden="false" customHeight="false" outlineLevel="0" collapsed="false">
      <c r="A32" s="25"/>
      <c r="B32" s="26" t="s">
        <v>33</v>
      </c>
      <c r="C32" s="33"/>
      <c r="D32" s="28"/>
      <c r="E32" s="16"/>
      <c r="F32" s="34"/>
      <c r="G32" s="34"/>
      <c r="H32" s="30" t="n">
        <f aca="false">SUM(H28:H31)</f>
        <v>0</v>
      </c>
    </row>
    <row r="33" customFormat="false" ht="15" hidden="false" customHeight="false" outlineLevel="0" collapsed="false">
      <c r="A33" s="17"/>
      <c r="B33" s="18" t="s">
        <v>34</v>
      </c>
      <c r="C33" s="19"/>
      <c r="D33" s="20"/>
      <c r="F33" s="20"/>
      <c r="G33" s="20"/>
      <c r="H33" s="21"/>
    </row>
    <row r="34" customFormat="false" ht="13.8" hidden="false" customHeight="false" outlineLevel="0" collapsed="false">
      <c r="A34" s="22" t="n">
        <v>4.1</v>
      </c>
      <c r="B34" s="31" t="s">
        <v>35</v>
      </c>
      <c r="C34" s="32" t="s">
        <v>28</v>
      </c>
      <c r="D34" s="15"/>
      <c r="F34" s="15" t="n">
        <f aca="false">3+1+0.5</f>
        <v>4.5</v>
      </c>
      <c r="G34" s="15"/>
      <c r="H34" s="24" t="n">
        <f aca="false">D34*G34</f>
        <v>0</v>
      </c>
    </row>
    <row r="35" customFormat="false" ht="13.8" hidden="false" customHeight="false" outlineLevel="0" collapsed="false">
      <c r="A35" s="22" t="n">
        <v>4.2</v>
      </c>
      <c r="B35" s="31" t="s">
        <v>36</v>
      </c>
      <c r="C35" s="32" t="s">
        <v>28</v>
      </c>
      <c r="D35" s="15"/>
      <c r="F35" s="15" t="n">
        <f aca="false">10*1.3*1.3*0.5</f>
        <v>8.45</v>
      </c>
      <c r="G35" s="15"/>
      <c r="H35" s="24" t="n">
        <f aca="false">D35*G35</f>
        <v>0</v>
      </c>
    </row>
    <row r="36" customFormat="false" ht="13.8" hidden="false" customHeight="false" outlineLevel="0" collapsed="false">
      <c r="A36" s="22" t="n">
        <v>4.3</v>
      </c>
      <c r="B36" s="31" t="s">
        <v>37</v>
      </c>
      <c r="C36" s="32" t="s">
        <v>28</v>
      </c>
      <c r="D36" s="15"/>
      <c r="F36" s="15" t="n">
        <f aca="false">0.36*32+0.54*3+0.1*36</f>
        <v>16.74</v>
      </c>
      <c r="G36" s="15"/>
      <c r="H36" s="24" t="n">
        <f aca="false">D36*G36</f>
        <v>0</v>
      </c>
    </row>
    <row r="37" customFormat="false" ht="12.75" hidden="false" customHeight="false" outlineLevel="0" collapsed="false">
      <c r="A37" s="25"/>
      <c r="B37" s="26" t="s">
        <v>38</v>
      </c>
      <c r="C37" s="33"/>
      <c r="D37" s="28"/>
      <c r="E37" s="16"/>
      <c r="F37" s="34"/>
      <c r="G37" s="34"/>
      <c r="H37" s="30" t="n">
        <f aca="false">SUM(H27:H30)</f>
        <v>0</v>
      </c>
    </row>
    <row r="38" customFormat="false" ht="15" hidden="false" customHeight="false" outlineLevel="0" collapsed="false">
      <c r="A38" s="17"/>
      <c r="B38" s="18" t="s">
        <v>39</v>
      </c>
      <c r="C38" s="19"/>
      <c r="D38" s="20"/>
      <c r="F38" s="20"/>
      <c r="G38" s="20"/>
      <c r="H38" s="21"/>
    </row>
    <row r="39" customFormat="false" ht="13.8" hidden="false" customHeight="false" outlineLevel="0" collapsed="false">
      <c r="A39" s="22" t="n">
        <v>5.1</v>
      </c>
      <c r="B39" s="31" t="s">
        <v>40</v>
      </c>
      <c r="C39" s="32" t="s">
        <v>22</v>
      </c>
      <c r="D39" s="15"/>
      <c r="F39" s="15" t="n">
        <v>60</v>
      </c>
      <c r="G39" s="15"/>
      <c r="H39" s="24" t="n">
        <f aca="false">D39*G39</f>
        <v>0</v>
      </c>
    </row>
    <row r="40" customFormat="false" ht="13.8" hidden="false" customHeight="false" outlineLevel="0" collapsed="false">
      <c r="A40" s="22" t="n">
        <v>5.2</v>
      </c>
      <c r="B40" s="31" t="s">
        <v>41</v>
      </c>
      <c r="C40" s="32" t="s">
        <v>22</v>
      </c>
      <c r="D40" s="15"/>
      <c r="F40" s="15" t="n">
        <v>97</v>
      </c>
      <c r="G40" s="15"/>
      <c r="H40" s="24" t="n">
        <f aca="false">D40*G40</f>
        <v>0</v>
      </c>
    </row>
    <row r="41" customFormat="false" ht="12.75" hidden="false" customHeight="false" outlineLevel="0" collapsed="false">
      <c r="A41" s="25"/>
      <c r="B41" s="26" t="s">
        <v>42</v>
      </c>
      <c r="C41" s="33"/>
      <c r="D41" s="28"/>
      <c r="E41" s="16"/>
      <c r="F41" s="34"/>
      <c r="G41" s="34"/>
      <c r="H41" s="30" t="n">
        <f aca="false">SUM(H39:H40)</f>
        <v>0</v>
      </c>
    </row>
    <row r="42" customFormat="false" ht="15" hidden="false" customHeight="false" outlineLevel="0" collapsed="false">
      <c r="A42" s="17"/>
      <c r="B42" s="18" t="s">
        <v>43</v>
      </c>
      <c r="C42" s="19"/>
      <c r="D42" s="20"/>
      <c r="F42" s="20"/>
      <c r="G42" s="20"/>
      <c r="H42" s="21"/>
    </row>
    <row r="43" customFormat="false" ht="13.8" hidden="false" customHeight="false" outlineLevel="0" collapsed="false">
      <c r="A43" s="35" t="n">
        <v>6.1</v>
      </c>
      <c r="B43" s="31" t="s">
        <v>44</v>
      </c>
      <c r="C43" s="32" t="s">
        <v>22</v>
      </c>
      <c r="D43" s="15"/>
      <c r="F43" s="15" t="n">
        <v>106</v>
      </c>
      <c r="G43" s="15"/>
      <c r="H43" s="24" t="n">
        <f aca="false">D43*G43</f>
        <v>0</v>
      </c>
    </row>
    <row r="44" customFormat="false" ht="13.8" hidden="false" customHeight="false" outlineLevel="0" collapsed="false">
      <c r="A44" s="35" t="n">
        <v>6.2</v>
      </c>
      <c r="B44" s="31" t="s">
        <v>45</v>
      </c>
      <c r="C44" s="32" t="s">
        <v>22</v>
      </c>
      <c r="D44" s="15"/>
      <c r="F44" s="15" t="n">
        <v>99</v>
      </c>
      <c r="G44" s="15"/>
      <c r="H44" s="24" t="n">
        <f aca="false">D44*G44</f>
        <v>0</v>
      </c>
    </row>
    <row r="45" customFormat="false" ht="12.75" hidden="false" customHeight="false" outlineLevel="0" collapsed="false">
      <c r="A45" s="25"/>
      <c r="B45" s="26" t="s">
        <v>46</v>
      </c>
      <c r="C45" s="33"/>
      <c r="D45" s="28"/>
      <c r="E45" s="16"/>
      <c r="F45" s="34"/>
      <c r="G45" s="34"/>
      <c r="H45" s="30" t="n">
        <f aca="false">SUM(H43)</f>
        <v>0</v>
      </c>
    </row>
    <row r="46" customFormat="false" ht="15" hidden="false" customHeight="false" outlineLevel="0" collapsed="false">
      <c r="A46" s="17"/>
      <c r="B46" s="18" t="s">
        <v>47</v>
      </c>
      <c r="C46" s="19"/>
      <c r="D46" s="20"/>
      <c r="F46" s="20"/>
      <c r="G46" s="20"/>
      <c r="H46" s="21"/>
    </row>
    <row r="47" customFormat="false" ht="13.8" hidden="false" customHeight="false" outlineLevel="0" collapsed="false">
      <c r="A47" s="22" t="n">
        <v>7.1</v>
      </c>
      <c r="B47" s="31" t="s">
        <v>48</v>
      </c>
      <c r="C47" s="32" t="s">
        <v>4</v>
      </c>
      <c r="D47" s="15"/>
      <c r="F47" s="15" t="n">
        <v>1</v>
      </c>
      <c r="G47" s="15" t="n">
        <v>1</v>
      </c>
      <c r="H47" s="24" t="n">
        <f aca="false">D47*G47</f>
        <v>0</v>
      </c>
    </row>
    <row r="48" customFormat="false" ht="13.8" hidden="false" customHeight="false" outlineLevel="0" collapsed="false">
      <c r="A48" s="22" t="n">
        <v>7.2</v>
      </c>
      <c r="B48" s="31" t="s">
        <v>49</v>
      </c>
      <c r="C48" s="32" t="s">
        <v>4</v>
      </c>
      <c r="D48" s="15"/>
      <c r="F48" s="15" t="n">
        <v>1</v>
      </c>
      <c r="G48" s="15" t="n">
        <v>1</v>
      </c>
      <c r="H48" s="24" t="n">
        <f aca="false">D48*G48</f>
        <v>0</v>
      </c>
    </row>
    <row r="49" customFormat="false" ht="13.8" hidden="false" customHeight="false" outlineLevel="0" collapsed="false">
      <c r="A49" s="22" t="n">
        <v>7.3</v>
      </c>
      <c r="B49" s="31" t="s">
        <v>50</v>
      </c>
      <c r="C49" s="32" t="s">
        <v>22</v>
      </c>
      <c r="D49" s="15"/>
      <c r="F49" s="15" t="n">
        <v>106</v>
      </c>
      <c r="G49" s="15"/>
      <c r="H49" s="24" t="n">
        <f aca="false">D49*G49</f>
        <v>0</v>
      </c>
    </row>
    <row r="50" customFormat="false" ht="13.8" hidden="false" customHeight="false" outlineLevel="0" collapsed="false">
      <c r="A50" s="22" t="n">
        <v>7.4</v>
      </c>
      <c r="B50" s="31" t="s">
        <v>51</v>
      </c>
      <c r="C50" s="32" t="s">
        <v>22</v>
      </c>
      <c r="D50" s="15"/>
      <c r="F50" s="15" t="n">
        <f aca="false">106+99</f>
        <v>205</v>
      </c>
      <c r="G50" s="15"/>
      <c r="H50" s="24" t="n">
        <f aca="false">D50*G50</f>
        <v>0</v>
      </c>
    </row>
    <row r="51" customFormat="false" ht="13.8" hidden="false" customHeight="false" outlineLevel="0" collapsed="false">
      <c r="A51" s="22" t="n">
        <v>7.5</v>
      </c>
      <c r="B51" s="31" t="s">
        <v>52</v>
      </c>
      <c r="C51" s="32" t="s">
        <v>22</v>
      </c>
      <c r="D51" s="15"/>
      <c r="F51" s="15" t="n">
        <v>15</v>
      </c>
      <c r="G51" s="15"/>
      <c r="H51" s="24" t="n">
        <f aca="false">D51*G51</f>
        <v>0</v>
      </c>
    </row>
    <row r="52" customFormat="false" ht="12.75" hidden="false" customHeight="false" outlineLevel="0" collapsed="false">
      <c r="A52" s="25"/>
      <c r="B52" s="26" t="s">
        <v>53</v>
      </c>
      <c r="C52" s="33"/>
      <c r="D52" s="28"/>
      <c r="E52" s="16"/>
      <c r="F52" s="34"/>
      <c r="G52" s="34"/>
      <c r="H52" s="30" t="n">
        <f aca="false">SUM(H39:H40)</f>
        <v>0</v>
      </c>
    </row>
    <row r="53" customFormat="false" ht="12.75" hidden="false" customHeight="false" outlineLevel="0" collapsed="false">
      <c r="A53" s="36"/>
      <c r="H53" s="37"/>
    </row>
    <row r="54" customFormat="false" ht="15" hidden="false" customHeight="false" outlineLevel="0" collapsed="false">
      <c r="A54" s="38" t="s">
        <v>54</v>
      </c>
      <c r="B54" s="38"/>
      <c r="C54" s="38"/>
      <c r="D54" s="38"/>
      <c r="E54" s="38"/>
      <c r="F54" s="38"/>
      <c r="G54" s="38"/>
      <c r="H54" s="39"/>
    </row>
    <row r="55" customFormat="false" ht="15" hidden="false" customHeight="false" outlineLevel="0" collapsed="false">
      <c r="A55" s="38" t="s">
        <v>55</v>
      </c>
      <c r="B55" s="38"/>
      <c r="C55" s="38"/>
      <c r="D55" s="38"/>
      <c r="E55" s="38"/>
      <c r="F55" s="38"/>
      <c r="G55" s="38"/>
      <c r="H55" s="40"/>
    </row>
    <row r="56" customFormat="false" ht="15" hidden="false" customHeight="false" outlineLevel="0" collapsed="false">
      <c r="A56" s="38" t="s">
        <v>56</v>
      </c>
      <c r="B56" s="38"/>
      <c r="C56" s="38"/>
      <c r="D56" s="38"/>
      <c r="E56" s="38"/>
      <c r="F56" s="38"/>
      <c r="G56" s="38"/>
      <c r="H56" s="39"/>
    </row>
  </sheetData>
  <mergeCells count="5">
    <mergeCell ref="A1:H2"/>
    <mergeCell ref="A5:H10"/>
    <mergeCell ref="A54:G54"/>
    <mergeCell ref="A55:G55"/>
    <mergeCell ref="A56:G56"/>
  </mergeCells>
  <printOptions headings="false" gridLines="false" gridLinesSet="true" horizontalCentered="false" verticalCentered="false"/>
  <pageMargins left="0.433333333333333" right="0.433333333333333" top="0.7875" bottom="0.708333333333333" header="0.511811023622047" footer="0.472222222222222"/>
  <pageSetup paperSize="9" scale="100" fitToWidth="1" fitToHeight="1" pageOrder="downThenOver" orientation="portrait" blackAndWhite="false" draft="false" cellComments="none" horizontalDpi="300" verticalDpi="300" copies="1"/>
  <headerFooter differentFirst="false" differentOddEven="false">
    <oddHeader/>
    <oddFooter>&amp;C&amp;F</oddFooter>
  </headerFooter>
  <drawing r:id="rId1"/>
</worksheet>
</file>

<file path=docProps/app.xml><?xml version="1.0" encoding="utf-8"?>
<Properties xmlns="http://schemas.openxmlformats.org/officeDocument/2006/extended-properties" xmlns:vt="http://schemas.openxmlformats.org/officeDocument/2006/docPropsVTypes">
  <Template/>
  <TotalTime>1</TotalTime>
  <Application>LibreOffice/24.2.7.2$Linux_X86_64 LibreOffice_project/420$Build-2</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2000-09-25T21:56:47Z</dcterms:created>
  <dc:creator>Pierre</dc:creator>
  <dc:description/>
  <dc:language>fr-FR</dc:language>
  <cp:lastModifiedBy/>
  <cp:lastPrinted>2025-07-22T23:59:03Z</cp:lastPrinted>
  <dcterms:modified xsi:type="dcterms:W3CDTF">2025-09-11T10:54:19Z</dcterms:modified>
  <cp:revision>1</cp:revision>
  <dc:subject/>
  <dc:title/>
</cp:coreProperties>
</file>

<file path=docProps/custom.xml><?xml version="1.0" encoding="utf-8"?>
<Properties xmlns="http://schemas.openxmlformats.org/officeDocument/2006/custom-properties" xmlns:vt="http://schemas.openxmlformats.org/officeDocument/2006/docPropsVTypes"/>
</file>